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35" activeTab="0"/>
  </bookViews>
  <sheets>
    <sheet name="менеджмент" sheetId="1" r:id="rId1"/>
  </sheets>
  <definedNames>
    <definedName name="_xlnm._FilterDatabase" localSheetId="0" hidden="1">'менеджмент'!$A$6:$M$17</definedName>
    <definedName name="_xlnm.Print_Area" localSheetId="0">'менеджмент'!$A$1:$M$17</definedName>
  </definedNames>
  <calcPr fullCalcOnLoad="1" refMode="R1C1"/>
</workbook>
</file>

<file path=xl/sharedStrings.xml><?xml version="1.0" encoding="utf-8"?>
<sst xmlns="http://schemas.openxmlformats.org/spreadsheetml/2006/main" count="50" uniqueCount="39">
  <si>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</si>
  <si>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</si>
  <si>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</si>
  <si>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</si>
  <si>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</si>
  <si>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</si>
  <si>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</si>
  <si>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</si>
  <si>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</si>
  <si>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</si>
  <si>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</si>
  <si>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</si>
  <si>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</si>
  <si>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</si>
  <si>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АБИТУРИЕНТОВ, ПОДАВШИХ ЗАЯВЛЕНИЯ НА НАПРАВЛЕНИЕ "МЕНЕДЖМЕНТ"</t>
  </si>
  <si>
    <t>Додин Александр Игоревич</t>
  </si>
  <si>
    <t>Д</t>
  </si>
  <si>
    <t>Ивахненко Святослав Александрович</t>
  </si>
  <si>
    <t>004-2017</t>
  </si>
  <si>
    <t>003-2017</t>
  </si>
  <si>
    <t>Саломатова Вероника Максимовна</t>
  </si>
  <si>
    <t>009-2017</t>
  </si>
  <si>
    <t>Дубасова Юлия Сергеевна</t>
  </si>
  <si>
    <t>Гольд Марк Маркович</t>
  </si>
  <si>
    <t>014-2017</t>
  </si>
  <si>
    <t>015-2017</t>
  </si>
  <si>
    <t>Калинкин Артем Вячеславович</t>
  </si>
  <si>
    <t>017-2017</t>
  </si>
  <si>
    <t>очная форма</t>
  </si>
  <si>
    <t>Покрышкин Данила Юрьевич</t>
  </si>
  <si>
    <t>031-2017</t>
  </si>
  <si>
    <t>Калиберда Ирина Николаевна</t>
  </si>
  <si>
    <t>032-2017</t>
  </si>
  <si>
    <t>средний балл</t>
  </si>
  <si>
    <t>примечание</t>
  </si>
  <si>
    <t>договор, согласие</t>
  </si>
  <si>
    <t>согласие</t>
  </si>
  <si>
    <t>прием завершен</t>
  </si>
  <si>
    <t>На места по договорам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</si>
</sst>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2" fillId="0" borderId="0" xfId="0" applyFont="1" applyFill="1" applyAlignment="1">
      <alignment horizontal="left" vertical="center"/>
    </xf>
    <xf numFmtId="14" fontId="51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5.7109375" style="2" customWidth="1"/>
    <col min="2" max="2" width="39.00390625" style="11" customWidth="1"/>
    <col min="3" max="3" width="6.421875" style="2" customWidth="1"/>
    <col min="4" max="5" width="6.7109375" style="2" customWidth="1"/>
    <col min="6" max="6" width="9.140625" style="2" customWidth="1"/>
    <col min="7" max="7" width="6.7109375" style="2" customWidth="1"/>
    <col min="8" max="8" width="7.7109375" style="2" customWidth="1"/>
    <col min="9" max="10" width="9.8515625" style="2" customWidth="1"/>
    <col min="11" max="11" width="9.140625" style="2" customWidth="1"/>
    <col min="12" max="12" width="10.8515625" style="2" customWidth="1"/>
    <col min="13" max="13" width="11.57421875" style="2" customWidth="1"/>
    <col min="14" max="14" width="18.28125" style="2" customWidth="1"/>
    <col min="15" max="15" width="9.140625" style="17" customWidth="1"/>
    <col min="16" max="16" width="12.28125" style="0" customWidth="1"/>
  </cols>
  <sheetData>
    <row r="1" spans="1:12" ht="9" customHeight="1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1"/>
      <c r="C3" s="1"/>
      <c r="D3" s="1"/>
      <c r="E3" s="1"/>
      <c r="F3" s="1"/>
      <c r="I3" s="1"/>
      <c r="J3" s="28" t="s">
        <v>28</v>
      </c>
      <c r="K3" s="28"/>
      <c r="L3" s="28"/>
    </row>
    <row r="4" spans="1:14" ht="18.75">
      <c r="A4" s="5"/>
      <c r="B4" s="29" t="s">
        <v>37</v>
      </c>
      <c r="C4" s="5"/>
      <c r="D4" s="5"/>
      <c r="E4" s="5"/>
      <c r="F4" s="1"/>
      <c r="G4" s="5"/>
      <c r="H4" s="5"/>
      <c r="I4" s="1"/>
      <c r="J4" s="30">
        <v>42972</v>
      </c>
      <c r="K4" s="26"/>
      <c r="L4" s="26"/>
      <c r="M4" s="5"/>
      <c r="N4" s="5"/>
    </row>
    <row r="5" spans="1:12" ht="12.75" customHeight="1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"/>
    </row>
    <row r="6" spans="1:15" ht="66" customHeight="1">
      <c r="A6" s="7" t="s">
        <v>0</v>
      </c>
      <c r="B6" s="12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 t="s">
        <v>6</v>
      </c>
      <c r="H6" s="7" t="s">
        <v>7</v>
      </c>
      <c r="I6" s="6" t="s">
        <v>8</v>
      </c>
      <c r="J6" s="8" t="s">
        <v>9</v>
      </c>
      <c r="K6" s="7" t="s">
        <v>10</v>
      </c>
      <c r="L6" s="7" t="s">
        <v>11</v>
      </c>
      <c r="M6" s="7" t="s">
        <v>12</v>
      </c>
      <c r="N6" s="7" t="s">
        <v>34</v>
      </c>
      <c r="O6" s="18" t="s">
        <v>33</v>
      </c>
    </row>
    <row r="7" spans="1:16" ht="18" customHeight="1">
      <c r="A7" s="4">
        <v>1</v>
      </c>
      <c r="B7" s="20" t="s">
        <v>26</v>
      </c>
      <c r="C7" s="14">
        <v>68</v>
      </c>
      <c r="D7" s="14">
        <v>65</v>
      </c>
      <c r="E7" s="14">
        <v>96</v>
      </c>
      <c r="F7" s="14">
        <f aca="true" t="shared" si="0" ref="F7:F14">SUM(C7:E7)</f>
        <v>229</v>
      </c>
      <c r="G7" s="15"/>
      <c r="H7" s="15"/>
      <c r="I7" s="14">
        <f aca="true" t="shared" si="1" ref="I7:I14">SUM(C7:E7,G7:H7)</f>
        <v>229</v>
      </c>
      <c r="J7" s="14" t="s">
        <v>16</v>
      </c>
      <c r="K7" s="14">
        <v>1</v>
      </c>
      <c r="L7" s="14" t="s">
        <v>27</v>
      </c>
      <c r="M7" s="9"/>
      <c r="N7" s="24" t="s">
        <v>35</v>
      </c>
      <c r="O7" s="19">
        <f aca="true" t="shared" si="2" ref="O7:O14">AVERAGE(C7:E7)</f>
        <v>76.33333333333333</v>
      </c>
      <c r="P7" s="23"/>
    </row>
    <row r="8" spans="1:16" ht="18" customHeight="1">
      <c r="A8" s="4">
        <v>2</v>
      </c>
      <c r="B8" s="20" t="s">
        <v>17</v>
      </c>
      <c r="C8" s="14">
        <v>62</v>
      </c>
      <c r="D8" s="14">
        <v>76</v>
      </c>
      <c r="E8" s="14">
        <v>66</v>
      </c>
      <c r="F8" s="14">
        <f t="shared" si="0"/>
        <v>204</v>
      </c>
      <c r="G8" s="15"/>
      <c r="H8" s="15"/>
      <c r="I8" s="14">
        <f t="shared" si="1"/>
        <v>204</v>
      </c>
      <c r="J8" s="14" t="s">
        <v>16</v>
      </c>
      <c r="K8" s="14">
        <v>1</v>
      </c>
      <c r="L8" s="14" t="s">
        <v>18</v>
      </c>
      <c r="M8" s="9"/>
      <c r="N8" s="24"/>
      <c r="O8" s="19">
        <f t="shared" si="2"/>
        <v>68</v>
      </c>
      <c r="P8" s="23"/>
    </row>
    <row r="9" spans="1:16" ht="18" customHeight="1">
      <c r="A9" s="4">
        <v>3</v>
      </c>
      <c r="B9" s="21" t="s">
        <v>31</v>
      </c>
      <c r="C9" s="14">
        <v>45</v>
      </c>
      <c r="D9" s="14">
        <v>74</v>
      </c>
      <c r="E9" s="14">
        <v>76</v>
      </c>
      <c r="F9" s="14">
        <f t="shared" si="0"/>
        <v>195</v>
      </c>
      <c r="G9" s="15"/>
      <c r="H9" s="15"/>
      <c r="I9" s="14">
        <f t="shared" si="1"/>
        <v>195</v>
      </c>
      <c r="J9" s="14" t="s">
        <v>16</v>
      </c>
      <c r="K9" s="14">
        <v>1</v>
      </c>
      <c r="L9" s="14" t="s">
        <v>32</v>
      </c>
      <c r="M9" s="9"/>
      <c r="N9" s="24"/>
      <c r="O9" s="19">
        <f t="shared" si="2"/>
        <v>65</v>
      </c>
      <c r="P9" s="23"/>
    </row>
    <row r="10" spans="1:16" ht="18" customHeight="1">
      <c r="A10" s="4">
        <v>4</v>
      </c>
      <c r="B10" s="20" t="s">
        <v>22</v>
      </c>
      <c r="C10" s="14">
        <v>50</v>
      </c>
      <c r="D10" s="14">
        <v>55</v>
      </c>
      <c r="E10" s="14">
        <v>71</v>
      </c>
      <c r="F10" s="14">
        <f t="shared" si="0"/>
        <v>176</v>
      </c>
      <c r="G10" s="15"/>
      <c r="H10" s="15"/>
      <c r="I10" s="14">
        <f t="shared" si="1"/>
        <v>176</v>
      </c>
      <c r="J10" s="14" t="s">
        <v>16</v>
      </c>
      <c r="K10" s="14">
        <v>1</v>
      </c>
      <c r="L10" s="14" t="s">
        <v>24</v>
      </c>
      <c r="M10" s="9"/>
      <c r="N10" s="24" t="s">
        <v>35</v>
      </c>
      <c r="O10" s="19">
        <f t="shared" si="2"/>
        <v>58.666666666666664</v>
      </c>
      <c r="P10" s="23"/>
    </row>
    <row r="11" spans="1:16" ht="18" customHeight="1">
      <c r="A11" s="4">
        <v>5</v>
      </c>
      <c r="B11" s="21" t="s">
        <v>29</v>
      </c>
      <c r="C11" s="14">
        <v>33</v>
      </c>
      <c r="D11" s="14">
        <v>69</v>
      </c>
      <c r="E11" s="14">
        <v>73</v>
      </c>
      <c r="F11" s="14">
        <f t="shared" si="0"/>
        <v>175</v>
      </c>
      <c r="G11" s="14"/>
      <c r="H11" s="14"/>
      <c r="I11" s="14">
        <f t="shared" si="1"/>
        <v>175</v>
      </c>
      <c r="J11" s="14" t="s">
        <v>16</v>
      </c>
      <c r="K11" s="14">
        <v>1</v>
      </c>
      <c r="L11" s="14" t="s">
        <v>30</v>
      </c>
      <c r="M11" s="9"/>
      <c r="N11" s="24" t="s">
        <v>35</v>
      </c>
      <c r="O11" s="19">
        <f t="shared" si="2"/>
        <v>58.333333333333336</v>
      </c>
      <c r="P11" s="23"/>
    </row>
    <row r="12" spans="1:16" ht="18" customHeight="1">
      <c r="A12" s="4">
        <v>6</v>
      </c>
      <c r="B12" s="20" t="s">
        <v>23</v>
      </c>
      <c r="C12" s="14">
        <v>45</v>
      </c>
      <c r="D12" s="14">
        <v>61</v>
      </c>
      <c r="E12" s="14">
        <v>67</v>
      </c>
      <c r="F12" s="14">
        <f t="shared" si="0"/>
        <v>173</v>
      </c>
      <c r="G12" s="15"/>
      <c r="H12" s="15"/>
      <c r="I12" s="14">
        <f t="shared" si="1"/>
        <v>173</v>
      </c>
      <c r="J12" s="14" t="s">
        <v>16</v>
      </c>
      <c r="K12" s="14">
        <v>1</v>
      </c>
      <c r="L12" s="14" t="s">
        <v>25</v>
      </c>
      <c r="M12" s="9"/>
      <c r="N12" s="24" t="s">
        <v>35</v>
      </c>
      <c r="O12" s="19">
        <f t="shared" si="2"/>
        <v>57.666666666666664</v>
      </c>
      <c r="P12" s="23"/>
    </row>
    <row r="13" spans="1:16" ht="18" customHeight="1">
      <c r="A13" s="4">
        <v>7</v>
      </c>
      <c r="B13" s="20" t="s">
        <v>20</v>
      </c>
      <c r="C13" s="14">
        <v>45</v>
      </c>
      <c r="D13" s="14">
        <v>61</v>
      </c>
      <c r="E13" s="14">
        <v>65</v>
      </c>
      <c r="F13" s="14">
        <f t="shared" si="0"/>
        <v>171</v>
      </c>
      <c r="G13" s="15"/>
      <c r="H13" s="15"/>
      <c r="I13" s="14">
        <f t="shared" si="1"/>
        <v>171</v>
      </c>
      <c r="J13" s="14" t="s">
        <v>16</v>
      </c>
      <c r="K13" s="14">
        <v>1</v>
      </c>
      <c r="L13" s="14" t="s">
        <v>21</v>
      </c>
      <c r="M13" s="9"/>
      <c r="N13" s="24" t="s">
        <v>35</v>
      </c>
      <c r="O13" s="19">
        <f t="shared" si="2"/>
        <v>57</v>
      </c>
      <c r="P13" s="23"/>
    </row>
    <row r="14" spans="1:16" ht="18" customHeight="1">
      <c r="A14" s="4">
        <v>8</v>
      </c>
      <c r="B14" s="20" t="s">
        <v>15</v>
      </c>
      <c r="C14" s="14">
        <v>39</v>
      </c>
      <c r="D14" s="14">
        <v>58</v>
      </c>
      <c r="E14" s="14">
        <v>67</v>
      </c>
      <c r="F14" s="14">
        <f t="shared" si="0"/>
        <v>164</v>
      </c>
      <c r="G14" s="15"/>
      <c r="H14" s="15"/>
      <c r="I14" s="14">
        <f t="shared" si="1"/>
        <v>164</v>
      </c>
      <c r="J14" s="14" t="s">
        <v>16</v>
      </c>
      <c r="K14" s="14">
        <v>1</v>
      </c>
      <c r="L14" s="14" t="s">
        <v>19</v>
      </c>
      <c r="M14" s="9"/>
      <c r="N14" s="24" t="s">
        <v>36</v>
      </c>
      <c r="O14" s="19">
        <f t="shared" si="2"/>
        <v>54.666666666666664</v>
      </c>
      <c r="P14" s="23"/>
    </row>
    <row r="15" spans="1:16" ht="15">
      <c r="A15" s="4"/>
      <c r="C15" s="4"/>
      <c r="D15" s="4"/>
      <c r="E15" s="4"/>
      <c r="F15" s="4"/>
      <c r="G15" s="9"/>
      <c r="H15" s="9"/>
      <c r="I15" s="22"/>
      <c r="J15" s="4"/>
      <c r="K15" s="4"/>
      <c r="L15" s="4"/>
      <c r="M15" s="9"/>
      <c r="N15" s="24"/>
      <c r="P15" s="23"/>
    </row>
    <row r="16" spans="1:16" ht="15">
      <c r="A16" s="4"/>
      <c r="B16" s="10"/>
      <c r="C16" s="4"/>
      <c r="D16" s="4"/>
      <c r="E16" s="4"/>
      <c r="F16" s="4"/>
      <c r="G16" s="9"/>
      <c r="H16" s="9"/>
      <c r="I16" s="4"/>
      <c r="J16" s="4"/>
      <c r="K16" s="4"/>
      <c r="L16" s="4"/>
      <c r="M16" s="9"/>
      <c r="N16" s="24"/>
      <c r="P16" s="23"/>
    </row>
    <row r="17" spans="1:16" ht="15">
      <c r="A17" s="4"/>
      <c r="B17" s="16" t="s">
        <v>13</v>
      </c>
      <c r="C17" s="4"/>
      <c r="D17" s="4"/>
      <c r="E17" s="4"/>
      <c r="F17" s="4"/>
      <c r="G17" s="9"/>
      <c r="H17" s="9"/>
      <c r="I17" s="4"/>
      <c r="J17" s="4"/>
      <c r="K17" s="4"/>
      <c r="L17" s="4"/>
      <c r="M17" s="9"/>
      <c r="N17" s="24"/>
      <c r="P17" s="23"/>
    </row>
    <row r="21" ht="15">
      <c r="B21" s="13"/>
    </row>
  </sheetData>
  <sheetProtection/>
  <autoFilter ref="A6:M17">
    <sortState ref="A7:M21">
      <sortCondition descending="1" sortBy="value" ref="I7:I21"/>
    </sortState>
  </autoFilter>
  <mergeCells count="4">
    <mergeCell ref="A2:L2"/>
    <mergeCell ref="J4:L4"/>
    <mergeCell ref="A5:K5"/>
    <mergeCell ref="J3:L3"/>
  </mergeCells>
  <conditionalFormatting sqref="B5:B6">
    <cfRule type="cellIs" priority="7" dxfId="1" operator="equal" stopIfTrue="1">
      <formula>"Ф.И.О"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2017-08-17T07:05:08Z</cp:lastPrinted>
  <dcterms:created xsi:type="dcterms:W3CDTF">2016-06-21T15:13:16Z</dcterms:created>
  <dcterms:modified xsi:type="dcterms:W3CDTF">2017-08-25T14:47:18Z</dcterms:modified>
  <cp:category/>
  <cp:version/>
  <cp:contentType/>
  <cp:contentStatus/>
</cp:coreProperties>
</file>